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60" windowHeight="9120" activeTab="0"/>
  </bookViews>
  <sheets>
    <sheet name="예산개요서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<sst xmlns="http://schemas.openxmlformats.org/spreadsheetml/2006/main" count="57" uniqueCount="42">
  <si>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예산액</t>
  </si>
  <si>
    <t xml:space="preserve">관 </t>
  </si>
  <si>
    <t>항</t>
  </si>
  <si>
    <t>보조금수입</t>
  </si>
  <si>
    <t>업무추진비</t>
  </si>
  <si>
    <t>전   입   금</t>
  </si>
  <si>
    <t>이   월   금</t>
  </si>
  <si>
    <t>잡   수   입</t>
  </si>
  <si>
    <t>소        계</t>
  </si>
  <si>
    <t>소         계</t>
  </si>
  <si>
    <t>사   무   비</t>
  </si>
  <si>
    <t>사   업   비</t>
  </si>
  <si>
    <t>인   건   비</t>
  </si>
  <si>
    <t>운   영   비</t>
  </si>
  <si>
    <t>총   계</t>
  </si>
  <si>
    <t>경상보조금
수         입</t>
  </si>
  <si>
    <t>기타   보조
수         입</t>
  </si>
  <si>
    <t>자         본
보   조   금</t>
  </si>
  <si>
    <t>차   입   금</t>
  </si>
  <si>
    <t>재산조성비</t>
  </si>
  <si>
    <t>소         계</t>
  </si>
  <si>
    <t>시   설   비</t>
  </si>
  <si>
    <t>운   영   비</t>
  </si>
  <si>
    <t>교   육   비</t>
  </si>
  <si>
    <t>상  환  금</t>
  </si>
  <si>
    <t>잡   지   출</t>
  </si>
  <si>
    <t>예   비   비</t>
  </si>
  <si>
    <t>세   입</t>
  </si>
  <si>
    <t>세   출</t>
  </si>
  <si>
    <t>총    계</t>
  </si>
  <si>
    <t>후원금수입</t>
  </si>
  <si>
    <t>소      계</t>
  </si>
  <si>
    <t>지정후원금</t>
  </si>
  <si>
    <t>비지정후원금</t>
  </si>
  <si>
    <t>기타 잡수입</t>
  </si>
  <si>
    <t>불   용   품
매   각   대</t>
  </si>
  <si>
    <t>기         타 
예금   이자</t>
  </si>
  <si>
    <t>잡  지  출</t>
  </si>
  <si>
    <t>예  비  비</t>
  </si>
  <si>
    <t>프로그램운영비</t>
  </si>
  <si>
    <t>시설명 : 소년의집                                                                        (단위 : 천원)</t>
  </si>
  <si>
    <t>2010년도 세입ㆍ세출 예산개요서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</si>
</sst>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mm&quot;월&quot;\ dd&quot;일&quot;"/>
  </numFmts>
  <fonts count="40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2"/>
      <name val="돋움"/>
      <family val="3"/>
    </font>
    <font>
      <b/>
      <sz val="18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176" fontId="5" fillId="33" borderId="26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176" fontId="0" fillId="0" borderId="3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176" fontId="0" fillId="0" borderId="34" xfId="0" applyNumberFormat="1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"/>
    </sheetView>
  </sheetViews>
  <sheetFormatPr defaultColWidth="8.88671875" defaultRowHeight="26.25" customHeight="1"/>
  <cols>
    <col min="1" max="2" width="12.5546875" style="1" customWidth="1"/>
    <col min="3" max="3" width="12.5546875" style="2" customWidth="1"/>
    <col min="4" max="5" width="12.5546875" style="1" customWidth="1"/>
    <col min="6" max="6" width="12.5546875" style="2" customWidth="1"/>
  </cols>
  <sheetData>
    <row r="1" spans="1:6" ht="46.5" customHeight="1">
      <c r="A1" s="37" t="s">
        <v>41</v>
      </c>
      <c r="B1" s="38"/>
      <c r="C1" s="38"/>
      <c r="D1" s="38"/>
      <c r="E1" s="38"/>
      <c r="F1" s="38"/>
    </row>
    <row r="2" spans="1:6" ht="26.25" customHeight="1">
      <c r="A2" s="6"/>
      <c r="B2" s="6"/>
      <c r="C2" s="6"/>
      <c r="D2" s="6"/>
      <c r="E2" s="6"/>
      <c r="F2" s="6"/>
    </row>
    <row r="3" spans="1:6" ht="35.25" customHeight="1" thickBot="1">
      <c r="A3" s="39" t="s">
        <v>40</v>
      </c>
      <c r="B3" s="39"/>
      <c r="C3" s="39"/>
      <c r="D3" s="39"/>
      <c r="E3" s="39"/>
      <c r="F3" s="39"/>
    </row>
    <row r="4" spans="1:6" s="1" customFormat="1" ht="33" customHeight="1">
      <c r="A4" s="32" t="s">
        <v>27</v>
      </c>
      <c r="B4" s="33"/>
      <c r="C4" s="34"/>
      <c r="D4" s="33" t="s">
        <v>28</v>
      </c>
      <c r="E4" s="33"/>
      <c r="F4" s="34"/>
    </row>
    <row r="5" spans="1:6" s="1" customFormat="1" ht="33" customHeight="1" thickBot="1">
      <c r="A5" s="18" t="s">
        <v>1</v>
      </c>
      <c r="B5" s="19" t="s">
        <v>2</v>
      </c>
      <c r="C5" s="20" t="s">
        <v>0</v>
      </c>
      <c r="D5" s="21" t="s">
        <v>1</v>
      </c>
      <c r="E5" s="19" t="s">
        <v>2</v>
      </c>
      <c r="F5" s="20" t="s">
        <v>0</v>
      </c>
    </row>
    <row r="6" spans="1:6" ht="29.25" customHeight="1" thickTop="1">
      <c r="A6" s="15" t="s">
        <v>3</v>
      </c>
      <c r="B6" s="8" t="s">
        <v>8</v>
      </c>
      <c r="C6" s="12">
        <f>SUM(C7:C9)</f>
        <v>6256034</v>
      </c>
      <c r="D6" s="23" t="s">
        <v>10</v>
      </c>
      <c r="E6" s="4" t="s">
        <v>9</v>
      </c>
      <c r="F6" s="12">
        <f>SUM(F7:F9)</f>
        <v>3390182</v>
      </c>
    </row>
    <row r="7" spans="1:6" ht="29.25" customHeight="1">
      <c r="A7" s="10"/>
      <c r="B7" s="5" t="s">
        <v>15</v>
      </c>
      <c r="C7" s="9">
        <v>3654394</v>
      </c>
      <c r="D7" s="24"/>
      <c r="E7" s="3" t="s">
        <v>12</v>
      </c>
      <c r="F7" s="9">
        <v>3131066</v>
      </c>
    </row>
    <row r="8" spans="1:6" ht="29.25" customHeight="1">
      <c r="A8" s="10"/>
      <c r="B8" s="5" t="s">
        <v>17</v>
      </c>
      <c r="C8" s="9">
        <v>2274540</v>
      </c>
      <c r="D8" s="24"/>
      <c r="E8" s="3" t="s">
        <v>4</v>
      </c>
      <c r="F8" s="9">
        <v>35800</v>
      </c>
    </row>
    <row r="9" spans="1:6" ht="29.25" customHeight="1">
      <c r="A9" s="10"/>
      <c r="B9" s="5" t="s">
        <v>16</v>
      </c>
      <c r="C9" s="9">
        <v>327100</v>
      </c>
      <c r="D9" s="17"/>
      <c r="E9" s="3" t="s">
        <v>13</v>
      </c>
      <c r="F9" s="9">
        <v>223316</v>
      </c>
    </row>
    <row r="10" spans="1:6" ht="29.25" customHeight="1">
      <c r="A10" s="16" t="s">
        <v>30</v>
      </c>
      <c r="B10" s="5" t="s">
        <v>31</v>
      </c>
      <c r="C10" s="9">
        <f>SUM(C11:C12)</f>
        <v>360000</v>
      </c>
      <c r="D10" s="25" t="s">
        <v>19</v>
      </c>
      <c r="E10" s="3" t="s">
        <v>20</v>
      </c>
      <c r="F10" s="14">
        <f>F11</f>
        <v>3672271</v>
      </c>
    </row>
    <row r="11" spans="1:6" ht="29.25" customHeight="1">
      <c r="A11" s="11"/>
      <c r="B11" s="3" t="s">
        <v>32</v>
      </c>
      <c r="C11" s="9">
        <v>110000</v>
      </c>
      <c r="D11" s="13"/>
      <c r="E11" s="3" t="s">
        <v>21</v>
      </c>
      <c r="F11" s="9">
        <v>3672271</v>
      </c>
    </row>
    <row r="12" spans="1:6" ht="29.25" customHeight="1">
      <c r="A12" s="11"/>
      <c r="B12" s="3" t="s">
        <v>33</v>
      </c>
      <c r="C12" s="9">
        <v>250000</v>
      </c>
      <c r="D12" s="25" t="s">
        <v>11</v>
      </c>
      <c r="E12" s="3" t="s">
        <v>20</v>
      </c>
      <c r="F12" s="9">
        <f>SUM(F13:F15)</f>
        <v>1842889</v>
      </c>
    </row>
    <row r="13" spans="1:6" ht="29.25" customHeight="1">
      <c r="A13" s="16" t="s">
        <v>18</v>
      </c>
      <c r="B13" s="3" t="s">
        <v>9</v>
      </c>
      <c r="C13" s="9">
        <f>C14</f>
        <v>0</v>
      </c>
      <c r="D13" s="10"/>
      <c r="E13" s="3" t="s">
        <v>22</v>
      </c>
      <c r="F13" s="9">
        <v>1231775</v>
      </c>
    </row>
    <row r="14" spans="1:6" ht="29.25" customHeight="1">
      <c r="A14" s="10"/>
      <c r="B14" s="5" t="s">
        <v>18</v>
      </c>
      <c r="C14" s="9">
        <v>0</v>
      </c>
      <c r="D14" s="7"/>
      <c r="E14" s="3" t="s">
        <v>23</v>
      </c>
      <c r="F14" s="9">
        <v>262183</v>
      </c>
    </row>
    <row r="15" spans="1:6" ht="29.25" customHeight="1">
      <c r="A15" s="16" t="s">
        <v>5</v>
      </c>
      <c r="B15" s="3" t="s">
        <v>9</v>
      </c>
      <c r="C15" s="9">
        <f>C16</f>
        <v>2250000</v>
      </c>
      <c r="D15" s="10"/>
      <c r="E15" s="3" t="s">
        <v>39</v>
      </c>
      <c r="F15" s="9">
        <v>348931</v>
      </c>
    </row>
    <row r="16" spans="1:6" ht="29.25" customHeight="1">
      <c r="A16" s="10"/>
      <c r="B16" s="5" t="s">
        <v>5</v>
      </c>
      <c r="C16" s="9">
        <v>2250000</v>
      </c>
      <c r="D16" s="16" t="s">
        <v>24</v>
      </c>
      <c r="E16" s="3" t="s">
        <v>9</v>
      </c>
      <c r="F16" s="9">
        <f>F17</f>
        <v>0</v>
      </c>
    </row>
    <row r="17" spans="1:6" ht="29.25" customHeight="1">
      <c r="A17" s="16" t="s">
        <v>6</v>
      </c>
      <c r="B17" s="3" t="s">
        <v>9</v>
      </c>
      <c r="C17" s="9">
        <f>C18</f>
        <v>63808</v>
      </c>
      <c r="D17" s="10"/>
      <c r="E17" s="3" t="s">
        <v>24</v>
      </c>
      <c r="F17" s="9"/>
    </row>
    <row r="18" spans="1:6" ht="29.25" customHeight="1">
      <c r="A18" s="10"/>
      <c r="B18" s="3" t="s">
        <v>6</v>
      </c>
      <c r="C18" s="9">
        <v>63808</v>
      </c>
      <c r="D18" s="16" t="s">
        <v>25</v>
      </c>
      <c r="E18" s="3" t="s">
        <v>9</v>
      </c>
      <c r="F18" s="9">
        <f>F19</f>
        <v>1000</v>
      </c>
    </row>
    <row r="19" spans="1:6" ht="29.25" customHeight="1">
      <c r="A19" s="16" t="s">
        <v>7</v>
      </c>
      <c r="B19" s="5" t="s">
        <v>9</v>
      </c>
      <c r="C19" s="9">
        <f>SUM(C20:C22)</f>
        <v>6500</v>
      </c>
      <c r="D19" s="10"/>
      <c r="E19" s="30" t="s">
        <v>37</v>
      </c>
      <c r="F19" s="9">
        <v>1000</v>
      </c>
    </row>
    <row r="20" spans="1:6" ht="29.25" customHeight="1">
      <c r="A20" s="28"/>
      <c r="B20" s="5" t="s">
        <v>35</v>
      </c>
      <c r="C20" s="9">
        <v>1000</v>
      </c>
      <c r="D20" s="16" t="s">
        <v>26</v>
      </c>
      <c r="E20" s="30" t="s">
        <v>9</v>
      </c>
      <c r="F20" s="9">
        <f>F21</f>
        <v>30000</v>
      </c>
    </row>
    <row r="21" spans="1:6" ht="29.25" customHeight="1">
      <c r="A21" s="28"/>
      <c r="B21" s="26" t="s">
        <v>36</v>
      </c>
      <c r="C21" s="27">
        <v>5000</v>
      </c>
      <c r="D21" s="29"/>
      <c r="E21" s="3" t="s">
        <v>38</v>
      </c>
      <c r="F21" s="14">
        <v>30000</v>
      </c>
    </row>
    <row r="22" spans="1:6" ht="29.25" customHeight="1">
      <c r="A22" s="29"/>
      <c r="B22" s="26" t="s">
        <v>34</v>
      </c>
      <c r="C22" s="27">
        <v>500</v>
      </c>
      <c r="D22" s="29"/>
      <c r="E22" s="4"/>
      <c r="F22" s="31"/>
    </row>
    <row r="23" spans="1:6" ht="29.25" customHeight="1" thickBot="1">
      <c r="A23" s="40" t="s">
        <v>29</v>
      </c>
      <c r="B23" s="41"/>
      <c r="C23" s="22">
        <f>C6+C10+C13+C15+C17+C19</f>
        <v>8936342</v>
      </c>
      <c r="D23" s="35" t="s">
        <v>14</v>
      </c>
      <c r="E23" s="36"/>
      <c r="F23" s="22">
        <f>F6+F10+F12+F16+F18+F20</f>
        <v>8936342</v>
      </c>
    </row>
  </sheetData>
  <sheetProtection/>
  <mergeCells count="6">
    <mergeCell ref="A4:C4"/>
    <mergeCell ref="D4:F4"/>
    <mergeCell ref="D23:E23"/>
    <mergeCell ref="A1:F1"/>
    <mergeCell ref="A3:F3"/>
    <mergeCell ref="A23:B23"/>
  </mergeCells>
  <printOptions/>
  <pageMargins left="0.73" right="0.73" top="0.7874015748031497" bottom="0.66" header="0.5118110236220472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korea</cp:lastModifiedBy>
  <cp:lastPrinted>2009-12-01T05:14:23Z</cp:lastPrinted>
  <dcterms:created xsi:type="dcterms:W3CDTF">2005-11-10T09:42:52Z</dcterms:created>
  <dcterms:modified xsi:type="dcterms:W3CDTF">2009-12-29T04:38:09Z</dcterms:modified>
  <cp:category/>
  <cp:version/>
  <cp:contentType/>
  <cp:contentStatus/>
</cp:coreProperties>
</file>